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医学系研究科・医学部\事務部\臨床研究係\★【総務課】先端医療・臨床研究推進センター\ホームページ\3_【メモ】HP掲載・更新原稿等\規程・手順書（SOP）・様式等\2023.03.17　経費算出書の調整\"/>
    </mc:Choice>
  </mc:AlternateContent>
  <bookViews>
    <workbookView xWindow="0" yWindow="0" windowWidth="19200" windowHeight="11370"/>
  </bookViews>
  <sheets>
    <sheet name="書式20-1製造販売後調査_初期経費・変更時経費" sheetId="1" r:id="rId1"/>
    <sheet name="書式20-1製造販売後調査_出来高費用" sheetId="2" r:id="rId2"/>
  </sheets>
  <externalReferences>
    <externalReference r:id="rId3"/>
    <externalReference r:id="rId4"/>
  </externalReferences>
  <definedNames>
    <definedName name="OLE_LINK1" localSheetId="1">'書式20-1製造販売後調査_出来高費用'!#REF!</definedName>
    <definedName name="OLE_LINK1" localSheetId="0">'書式20-1製造販売後調査_初期経費・変更時経費'!#REF!</definedName>
    <definedName name="_xlnm.Print_Area" localSheetId="1">'書式20-1製造販売後調査_出来高費用'!$A$1:$AT$33</definedName>
    <definedName name="_xlnm.Print_Area" localSheetId="0">'書式20-1製造販売後調査_初期経費・変更時経費'!$A$1:$AX$32</definedName>
    <definedName name="診療科">[1]入力リスト!$G$3:$G$45</definedName>
    <definedName name="投与期間">'[2]書式20-1-1・ポイント算出早見表（投与期間）'!$A$10:$A$21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2" l="1"/>
  <c r="W26" i="1" l="1"/>
  <c r="W27" i="1" s="1"/>
  <c r="W28" i="1" l="1"/>
  <c r="W29" i="1" s="1"/>
</calcChain>
</file>

<file path=xl/comments1.xml><?xml version="1.0" encoding="utf-8"?>
<comments xmlns="http://schemas.openxmlformats.org/spreadsheetml/2006/main">
  <authors>
    <author>岐阜大学医学部臨床研究係</author>
    <author>情報連携統括本部</author>
  </authors>
  <commentList>
    <comment ref="R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岐阜大学医学部臨床研究係:
</t>
        </r>
        <r>
          <rPr>
            <sz val="9"/>
            <color indexed="81"/>
            <rFont val="MS P ゴシック"/>
            <family val="3"/>
            <charset val="128"/>
          </rPr>
          <t>■変更契約時のみ
症例・報告書数が変更になる場合は
（変更前）→（変更後）が分かるよう、
「〇症例○報告書→○症例○報告書」と記載ください。</t>
        </r>
      </text>
    </comment>
    <comment ref="Z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岐阜大学医学部臨床研究係:</t>
        </r>
        <r>
          <rPr>
            <sz val="9"/>
            <color indexed="81"/>
            <rFont val="MS P ゴシック"/>
            <family val="3"/>
            <charset val="128"/>
          </rPr>
          <t xml:space="preserve">
調査契約期間は、「調査実施期間」に１年プラスで記載してください。
大学の都合で申し訳ございませんが、研究費等の執行のために設けております。別途費用の発生はありません。</t>
        </r>
      </text>
    </comment>
  </commentList>
</comments>
</file>

<file path=xl/sharedStrings.xml><?xml version="1.0" encoding="utf-8"?>
<sst xmlns="http://schemas.openxmlformats.org/spreadsheetml/2006/main" count="95" uniqueCount="59">
  <si>
    <t>整理番号</t>
  </si>
  <si>
    <t>区　　分</t>
  </si>
  <si>
    <t>□使用成績調査</t>
    <rPh sb="1" eb="3">
      <t>シヨウ</t>
    </rPh>
    <rPh sb="3" eb="5">
      <t>セイセキ</t>
    </rPh>
    <rPh sb="5" eb="7">
      <t>チョウサ</t>
    </rPh>
    <phoneticPr fontId="2"/>
  </si>
  <si>
    <t>□特定使用成績調査</t>
    <rPh sb="1" eb="3">
      <t>トクテイ</t>
    </rPh>
    <rPh sb="3" eb="5">
      <t>シヨウ</t>
    </rPh>
    <rPh sb="5" eb="7">
      <t>セイセキ</t>
    </rPh>
    <rPh sb="7" eb="9">
      <t>チョウサ</t>
    </rPh>
    <phoneticPr fontId="2"/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</si>
  <si>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</si>
  <si>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</si>
  <si>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</si>
  <si>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</si>
  <si>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経　費　算　出　書（製造販売後調査等）</t>
    <rPh sb="10" eb="12">
      <t>セイゾウ</t>
    </rPh>
    <rPh sb="12" eb="15">
      <t>ハンバイゴ</t>
    </rPh>
    <rPh sb="15" eb="17">
      <t>チョウサ</t>
    </rPh>
    <rPh sb="17" eb="18">
      <t>トウ</t>
    </rPh>
    <phoneticPr fontId="2"/>
  </si>
  <si>
    <t>岐阜大学医学部附属病院長　殿</t>
    <rPh sb="0" eb="2">
      <t>ギフ</t>
    </rPh>
    <phoneticPr fontId="2"/>
  </si>
  <si>
    <t>製造販売後調査依頼者</t>
    <rPh sb="0" eb="2">
      <t>セイゾウ</t>
    </rPh>
    <rPh sb="2" eb="4">
      <t>ハンバイ</t>
    </rPh>
    <rPh sb="4" eb="5">
      <t>ゴ</t>
    </rPh>
    <rPh sb="5" eb="7">
      <t>チョウサ</t>
    </rPh>
    <rPh sb="7" eb="10">
      <t>イライシャ</t>
    </rPh>
    <phoneticPr fontId="2"/>
  </si>
  <si>
    <t>住　所</t>
    <rPh sb="0" eb="1">
      <t>ジュウ</t>
    </rPh>
    <rPh sb="2" eb="3">
      <t>トコロ</t>
    </rPh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</si>
  <si>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</si>
  <si>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</si>
  <si>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１．製造販売後調査課題名</t>
    <rPh sb="2" eb="4">
      <t>セイゾウ</t>
    </rPh>
    <rPh sb="4" eb="7">
      <t>ハンバイゴ</t>
    </rPh>
    <rPh sb="7" eb="9">
      <t>チョウサ</t>
    </rPh>
    <rPh sb="9" eb="11">
      <t>カダイ</t>
    </rPh>
    <rPh sb="11" eb="12">
      <t>メイ</t>
    </rPh>
    <phoneticPr fontId="2"/>
  </si>
  <si>
    <t>２．担当診療科</t>
    <rPh sb="2" eb="4">
      <t>タントウ</t>
    </rPh>
    <rPh sb="4" eb="7">
      <t>シンリョウカ</t>
    </rPh>
    <phoneticPr fontId="2"/>
  </si>
  <si>
    <t>３．予定症例数</t>
    <rPh sb="2" eb="4">
      <t>ヨテイ</t>
    </rPh>
    <rPh sb="4" eb="6">
      <t>ショウレイ</t>
    </rPh>
    <rPh sb="6" eb="7">
      <t>スウ</t>
    </rPh>
    <phoneticPr fontId="2"/>
  </si>
  <si>
    <t>症例</t>
    <rPh sb="0" eb="2">
      <t>ショウレイ</t>
    </rPh>
    <phoneticPr fontId="2"/>
  </si>
  <si>
    <t>報告書</t>
    <rPh sb="0" eb="3">
      <t>ホウコクショ</t>
    </rPh>
    <phoneticPr fontId="2"/>
  </si>
  <si>
    <t>４．調査実施期間　　</t>
    <rPh sb="2" eb="4">
      <t>チョウサ</t>
    </rPh>
    <rPh sb="4" eb="6">
      <t>ジッシ</t>
    </rPh>
    <rPh sb="6" eb="8">
      <t>キカン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</si>
  <si>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</si>
  <si>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～</t>
    <phoneticPr fontId="2"/>
  </si>
  <si>
    <t>西暦</t>
    <rPh sb="0" eb="2">
      <t>セイレキ</t>
    </rPh>
    <phoneticPr fontId="2"/>
  </si>
  <si>
    <t>５．調査契約期間</t>
    <rPh sb="2" eb="4">
      <t>チョウサ</t>
    </rPh>
    <rPh sb="4" eb="6">
      <t>ケイヤク</t>
    </rPh>
    <rPh sb="6" eb="8">
      <t>キカン</t>
    </rPh>
    <phoneticPr fontId="2"/>
  </si>
  <si>
    <t>区分</t>
  </si>
  <si>
    <t>費目</t>
  </si>
  <si>
    <t>金額(円)</t>
  </si>
  <si>
    <t>算定内訳</t>
    <phoneticPr fontId="2"/>
  </si>
  <si>
    <t>直接経費</t>
  </si>
  <si>
    <t>ａ　 管理費（使用成績調査）</t>
    <rPh sb="3" eb="6">
      <t>カンリヒ</t>
    </rPh>
    <rPh sb="7" eb="9">
      <t>シヨウ</t>
    </rPh>
    <rPh sb="9" eb="11">
      <t>セイセキ</t>
    </rPh>
    <rPh sb="11" eb="13">
      <t>チョウサ</t>
    </rPh>
    <phoneticPr fontId="2"/>
  </si>
  <si>
    <t>円</t>
    <phoneticPr fontId="2"/>
  </si>
  <si>
    <t>×</t>
    <phoneticPr fontId="2"/>
  </si>
  <si>
    <t>ａ　 管理費（特定使用成績調査）</t>
    <rPh sb="3" eb="6">
      <t>カンリヒ</t>
    </rPh>
    <rPh sb="7" eb="9">
      <t>トクテイ</t>
    </rPh>
    <rPh sb="9" eb="11">
      <t>シヨウ</t>
    </rPh>
    <rPh sb="11" eb="13">
      <t>セイセキ</t>
    </rPh>
    <rPh sb="13" eb="15">
      <t>チョウサ</t>
    </rPh>
    <phoneticPr fontId="2"/>
  </si>
  <si>
    <t>ａ　 計</t>
    <phoneticPr fontId="2"/>
  </si>
  <si>
    <t xml:space="preserve">ａ </t>
    <phoneticPr fontId="2"/>
  </si>
  <si>
    <t>b  間接経費</t>
    <phoneticPr fontId="2"/>
  </si>
  <si>
    <t>a ×30%</t>
    <phoneticPr fontId="2"/>
  </si>
  <si>
    <t xml:space="preserve">合計  </t>
    <phoneticPr fontId="2"/>
  </si>
  <si>
    <t>a　+　b</t>
    <phoneticPr fontId="2"/>
  </si>
  <si>
    <t>６．初期経費用及び変更費用（症例数及び報告書数追加）算定内訳</t>
    <rPh sb="2" eb="4">
      <t>ショキ</t>
    </rPh>
    <rPh sb="4" eb="6">
      <t>ケイヒ</t>
    </rPh>
    <rPh sb="6" eb="7">
      <t>ヨウ</t>
    </rPh>
    <rPh sb="7" eb="8">
      <t>オヨ</t>
    </rPh>
    <rPh sb="9" eb="11">
      <t>ヘンコウ</t>
    </rPh>
    <rPh sb="11" eb="13">
      <t>ヒヨウ</t>
    </rPh>
    <rPh sb="14" eb="16">
      <t>ショウレイ</t>
    </rPh>
    <rPh sb="16" eb="17">
      <t>スウ</t>
    </rPh>
    <rPh sb="17" eb="18">
      <t>オヨ</t>
    </rPh>
    <rPh sb="19" eb="22">
      <t>ホウコクショ</t>
    </rPh>
    <rPh sb="22" eb="23">
      <t>スウ</t>
    </rPh>
    <rPh sb="23" eb="25">
      <t>ツイカ</t>
    </rPh>
    <rPh sb="26" eb="28">
      <t>サンテイ</t>
    </rPh>
    <phoneticPr fontId="2"/>
  </si>
  <si>
    <t>住　所：</t>
    <rPh sb="0" eb="1">
      <t>ジュウ</t>
    </rPh>
    <rPh sb="2" eb="3">
      <t>トコロ</t>
    </rPh>
    <phoneticPr fontId="2"/>
  </si>
  <si>
    <t>名　称：</t>
    <rPh sb="0" eb="1">
      <t>ナ</t>
    </rPh>
    <rPh sb="2" eb="3">
      <t>ショウ</t>
    </rPh>
    <phoneticPr fontId="2"/>
  </si>
  <si>
    <t>代表者：</t>
    <rPh sb="0" eb="3">
      <t>ダイヒョウシャ</t>
    </rPh>
    <phoneticPr fontId="2"/>
  </si>
  <si>
    <t>２．担当診療科</t>
    <rPh sb="2" eb="4">
      <t>タントウ</t>
    </rPh>
    <rPh sb="4" eb="6">
      <t>シンリョウ</t>
    </rPh>
    <rPh sb="6" eb="7">
      <t>カ</t>
    </rPh>
    <phoneticPr fontId="2"/>
  </si>
  <si>
    <t>３．調査票作成数</t>
    <rPh sb="2" eb="4">
      <t>チョウサ</t>
    </rPh>
    <rPh sb="4" eb="5">
      <t>ヒョウ</t>
    </rPh>
    <rPh sb="5" eb="7">
      <t>サクセイ</t>
    </rPh>
    <rPh sb="7" eb="8">
      <t>スウ</t>
    </rPh>
    <phoneticPr fontId="2"/>
  </si>
  <si>
    <t>冊</t>
    <rPh sb="0" eb="1">
      <t>サツ</t>
    </rPh>
    <phoneticPr fontId="2"/>
  </si>
  <si>
    <t>４．調査実施期間　　　</t>
    <rPh sb="2" eb="4">
      <t>チョウサ</t>
    </rPh>
    <rPh sb="4" eb="6">
      <t>ジッシ</t>
    </rPh>
    <rPh sb="6" eb="8">
      <t>キカン</t>
    </rPh>
    <phoneticPr fontId="2"/>
  </si>
  <si>
    <t>６．出来高費用算定内訳</t>
    <rPh sb="2" eb="5">
      <t>デキダカ</t>
    </rPh>
    <rPh sb="5" eb="7">
      <t>ヒヨウ</t>
    </rPh>
    <rPh sb="7" eb="9">
      <t>サンテイ</t>
    </rPh>
    <rPh sb="9" eb="11">
      <t>ウチワケ</t>
    </rPh>
    <phoneticPr fontId="2"/>
  </si>
  <si>
    <t>ａ　 報告書作製経費（使用成績調査）</t>
    <rPh sb="3" eb="6">
      <t>ホウコクショ</t>
    </rPh>
    <rPh sb="6" eb="8">
      <t>サクセイ</t>
    </rPh>
    <rPh sb="8" eb="10">
      <t>ケイヒ</t>
    </rPh>
    <rPh sb="11" eb="13">
      <t>シヨウ</t>
    </rPh>
    <rPh sb="13" eb="15">
      <t>セイセキ</t>
    </rPh>
    <rPh sb="15" eb="17">
      <t>チョウサ</t>
    </rPh>
    <phoneticPr fontId="2"/>
  </si>
  <si>
    <t>調査票作成数×1.1</t>
    <rPh sb="0" eb="2">
      <t>チョウサ</t>
    </rPh>
    <rPh sb="2" eb="3">
      <t>ヒョウ</t>
    </rPh>
    <rPh sb="3" eb="5">
      <t>サクセイ</t>
    </rPh>
    <rPh sb="5" eb="6">
      <t>スウ</t>
    </rPh>
    <phoneticPr fontId="2"/>
  </si>
  <si>
    <t>ａ　 報告書作製経費（特定使用成績調査）</t>
    <rPh sb="3" eb="6">
      <t>ホウコクショ</t>
    </rPh>
    <rPh sb="6" eb="8">
      <t>サクセイ</t>
    </rPh>
    <rPh sb="8" eb="10">
      <t>ケイヒ</t>
    </rPh>
    <rPh sb="11" eb="13">
      <t>トクテイ</t>
    </rPh>
    <rPh sb="13" eb="15">
      <t>シヨウ</t>
    </rPh>
    <rPh sb="15" eb="17">
      <t>セイセキ</t>
    </rPh>
    <rPh sb="17" eb="19">
      <t>チョウサ</t>
    </rPh>
    <phoneticPr fontId="2"/>
  </si>
  <si>
    <t>b　 管理費</t>
    <phoneticPr fontId="2"/>
  </si>
  <si>
    <t>( ａ )×10%</t>
    <phoneticPr fontId="2"/>
  </si>
  <si>
    <t>c　 計</t>
    <phoneticPr fontId="2"/>
  </si>
  <si>
    <t xml:space="preserve">ａ + ｂ </t>
    <phoneticPr fontId="2"/>
  </si>
  <si>
    <t>d  間接経費</t>
    <phoneticPr fontId="2"/>
  </si>
  <si>
    <t>c ×30%</t>
    <phoneticPr fontId="2"/>
  </si>
  <si>
    <t>c　+　d</t>
    <phoneticPr fontId="2"/>
  </si>
  <si>
    <t>※別紙（製造販売後調査実施件数報告書）を添付すること。</t>
    <rPh sb="1" eb="3">
      <t>ベッシ</t>
    </rPh>
    <rPh sb="4" eb="6">
      <t>セイゾウ</t>
    </rPh>
    <rPh sb="6" eb="8">
      <t>ハンバイ</t>
    </rPh>
    <rPh sb="8" eb="9">
      <t>ゴ</t>
    </rPh>
    <rPh sb="9" eb="11">
      <t>チョウサ</t>
    </rPh>
    <rPh sb="11" eb="13">
      <t>ジッシ</t>
    </rPh>
    <rPh sb="13" eb="15">
      <t>ケンスウ</t>
    </rPh>
    <rPh sb="15" eb="18">
      <t>ホウコクショ</t>
    </rPh>
    <rPh sb="20" eb="2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</si>
</sst>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F800]dddd\,\ mmmm\ dd\,\ yyyy"/>
    <numFmt numFmtId="177" formatCode="yyyy&quot;年&quot;m&quot;月&quot;d&quot;日&quot;;@"/>
    <numFmt numFmtId="178" formatCode="#,##0_);[Red]\(#,##0\)"/>
    <numFmt numFmtId="179" formatCode="0_ "/>
    <numFmt numFmtId="180" formatCode="#,##0_ "/>
  </numFmts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2" borderId="0" xfId="0" applyFont="1" applyFill="1" applyBorder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left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77" fontId="0" fillId="2" borderId="0" xfId="0" applyNumberForma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178" fontId="1" fillId="2" borderId="19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180" fontId="0" fillId="0" borderId="2" xfId="0" applyNumberForma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179" fontId="1" fillId="3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78" fontId="1" fillId="2" borderId="17" xfId="0" quotePrefix="1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Y33"/>
  <sheetViews>
    <sheetView tabSelected="1" view="pageBreakPreview" zoomScale="90" zoomScaleNormal="90" zoomScaleSheetLayoutView="90" workbookViewId="0">
      <selection activeCell="AJ1" sqref="AJ1:AW1"/>
    </sheetView>
  </sheetViews>
  <sheetFormatPr defaultColWidth="2.375" defaultRowHeight="21" customHeight="1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1" s="1" customFormat="1" ht="21" customHeight="1" thickBot="1">
      <c r="AF1" s="38" t="s">
        <v>0</v>
      </c>
      <c r="AG1" s="39"/>
      <c r="AH1" s="39"/>
      <c r="AI1" s="40"/>
      <c r="AJ1" s="41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3"/>
    </row>
    <row r="2" spans="1:51" s="1" customFormat="1" ht="21" customHeight="1">
      <c r="AF2" s="44" t="s">
        <v>1</v>
      </c>
      <c r="AG2" s="45"/>
      <c r="AH2" s="45"/>
      <c r="AI2" s="46"/>
      <c r="AJ2" s="50" t="s">
        <v>2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2"/>
    </row>
    <row r="3" spans="1:51" s="1" customFormat="1" ht="21" customHeight="1" thickBot="1">
      <c r="AF3" s="47"/>
      <c r="AG3" s="48"/>
      <c r="AH3" s="48"/>
      <c r="AI3" s="49"/>
      <c r="AJ3" s="53" t="s">
        <v>3</v>
      </c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5"/>
    </row>
    <row r="4" spans="1:51" s="1" customFormat="1" ht="21" customHeight="1">
      <c r="AJ4" s="2" t="s">
        <v>4</v>
      </c>
      <c r="AK4" s="2"/>
      <c r="AL4" s="36"/>
      <c r="AM4" s="36"/>
      <c r="AN4" s="36"/>
      <c r="AO4" s="3" t="s">
        <v>5</v>
      </c>
      <c r="AP4" s="36"/>
      <c r="AQ4" s="37"/>
      <c r="AR4" s="2" t="s">
        <v>6</v>
      </c>
      <c r="AS4" s="36"/>
      <c r="AT4" s="37"/>
      <c r="AU4" s="2" t="s">
        <v>7</v>
      </c>
      <c r="AV4" s="4"/>
      <c r="AW4" s="4"/>
    </row>
    <row r="5" spans="1:51" s="1" customFormat="1" ht="21" customHeight="1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1" s="1" customFormat="1" ht="10.5" customHeight="1"/>
    <row r="7" spans="1:51" s="1" customFormat="1" ht="21" customHeight="1">
      <c r="A7" s="1" t="s">
        <v>9</v>
      </c>
    </row>
    <row r="8" spans="1:51" s="1" customFormat="1" ht="21" customHeight="1"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8" t="s">
        <v>10</v>
      </c>
      <c r="AI8" s="58"/>
      <c r="AJ8" s="58"/>
      <c r="AK8" s="58"/>
      <c r="AL8" s="58"/>
      <c r="AM8" s="58"/>
      <c r="AN8" s="58"/>
      <c r="AO8" s="58"/>
      <c r="AP8" s="58"/>
      <c r="AQ8" s="58"/>
      <c r="AR8" s="4"/>
      <c r="AS8" s="4"/>
      <c r="AT8" s="4"/>
      <c r="AU8" s="4"/>
      <c r="AV8" s="4"/>
      <c r="AW8" s="4"/>
      <c r="AX8" s="4"/>
    </row>
    <row r="9" spans="1:51" s="1" customFormat="1" ht="21" customHeight="1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9" t="s">
        <v>11</v>
      </c>
      <c r="AJ9" s="59"/>
      <c r="AK9" s="59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1" s="1" customFormat="1" ht="21" customHeight="1"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9" t="s">
        <v>12</v>
      </c>
      <c r="AJ10" s="59"/>
      <c r="AK10" s="59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4"/>
      <c r="AW10" s="4"/>
      <c r="AX10" s="4"/>
    </row>
    <row r="11" spans="1:51" s="1" customFormat="1" ht="21" customHeight="1"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9" t="s">
        <v>13</v>
      </c>
      <c r="AJ11" s="59"/>
      <c r="AK11" s="59"/>
      <c r="AL11" s="6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1" s="1" customFormat="1" ht="21" customHeight="1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4"/>
      <c r="AW12" s="4"/>
      <c r="AX12" s="4"/>
    </row>
    <row r="13" spans="1:51" s="1" customFormat="1" ht="61.5" customHeight="1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8"/>
      <c r="AY13" s="8"/>
    </row>
    <row r="14" spans="1:51" s="1" customFormat="1" ht="17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8"/>
      <c r="AY14" s="8"/>
    </row>
    <row r="15" spans="1:51" s="1" customFormat="1" ht="33" customHeight="1">
      <c r="A15" s="9" t="s">
        <v>15</v>
      </c>
      <c r="B15" s="9"/>
      <c r="C15" s="9"/>
      <c r="D15" s="9"/>
      <c r="E15" s="9"/>
      <c r="F15" s="9"/>
      <c r="G15" s="9"/>
      <c r="H15" s="60"/>
      <c r="I15" s="60"/>
      <c r="J15" s="60"/>
      <c r="K15" s="60"/>
      <c r="L15" s="60"/>
      <c r="M15" s="60"/>
      <c r="N15" s="6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8"/>
      <c r="AY15" s="8"/>
    </row>
    <row r="16" spans="1:51" s="1" customFormat="1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8"/>
      <c r="AY16" s="8"/>
    </row>
    <row r="17" spans="1:50" s="1" customFormat="1" ht="23.25" customHeight="1">
      <c r="A17" s="1" t="s">
        <v>16</v>
      </c>
      <c r="H17" s="4"/>
      <c r="I17" s="4"/>
      <c r="J17" s="62"/>
      <c r="K17" s="62"/>
      <c r="L17" s="62"/>
      <c r="M17" s="62"/>
      <c r="N17" s="62" t="s">
        <v>17</v>
      </c>
      <c r="O17" s="62"/>
      <c r="P17" s="62"/>
      <c r="Q17" s="62"/>
      <c r="R17" s="62" t="s">
        <v>18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50" s="1" customFormat="1" ht="21" customHeight="1">
      <c r="F18" s="11"/>
      <c r="H18" s="4"/>
      <c r="I18" s="4"/>
      <c r="J18" s="12"/>
      <c r="K18" s="12"/>
      <c r="L18" s="13"/>
      <c r="M18" s="14"/>
      <c r="N18" s="14"/>
      <c r="O18" s="14"/>
      <c r="P18" s="14"/>
      <c r="Q18" s="14"/>
      <c r="R18" s="14"/>
      <c r="S18" s="13"/>
      <c r="T18" s="15"/>
      <c r="U18" s="15"/>
      <c r="V18" s="15"/>
      <c r="W18" s="15"/>
      <c r="X18" s="15"/>
      <c r="Y18" s="14"/>
      <c r="Z18" s="14"/>
      <c r="AA18" s="14"/>
      <c r="AB18" s="63"/>
      <c r="AC18" s="63"/>
      <c r="AD18" s="64"/>
      <c r="AE18" s="64"/>
      <c r="AF18" s="1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12"/>
      <c r="AS18" s="12"/>
      <c r="AT18" s="12"/>
      <c r="AU18" s="12"/>
      <c r="AV18" s="12"/>
      <c r="AW18" s="11"/>
    </row>
    <row r="19" spans="1:50" s="1" customFormat="1" ht="21" customHeight="1">
      <c r="A19" s="1" t="s">
        <v>19</v>
      </c>
      <c r="F19" s="11"/>
      <c r="H19" s="4"/>
      <c r="I19" s="17"/>
      <c r="J19" s="65" t="s">
        <v>20</v>
      </c>
      <c r="K19" s="65"/>
      <c r="L19" s="65"/>
      <c r="M19" s="65"/>
      <c r="N19" s="65"/>
      <c r="O19" s="18"/>
      <c r="P19" s="18"/>
      <c r="Q19" s="18"/>
      <c r="R19" s="66" t="s">
        <v>21</v>
      </c>
      <c r="S19" s="66"/>
      <c r="T19" s="18"/>
      <c r="U19" s="18"/>
      <c r="V19" s="66" t="s">
        <v>22</v>
      </c>
      <c r="W19" s="66"/>
      <c r="X19" s="18"/>
      <c r="Y19" s="18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17"/>
      <c r="AV19" s="12"/>
      <c r="AW19" s="11"/>
    </row>
    <row r="20" spans="1:50" s="1" customFormat="1" ht="21" customHeight="1">
      <c r="F20" s="11"/>
      <c r="H20" s="4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0"/>
      <c r="AD20" s="14"/>
      <c r="AE20" s="14"/>
      <c r="AF20" s="14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2"/>
      <c r="AS20" s="12"/>
      <c r="AT20" s="12"/>
      <c r="AU20" s="12"/>
      <c r="AV20" s="12"/>
      <c r="AW20" s="11"/>
    </row>
    <row r="21" spans="1:50" s="1" customFormat="1" ht="21" customHeight="1">
      <c r="A21" s="1" t="s">
        <v>23</v>
      </c>
      <c r="F21" s="11"/>
      <c r="H21" s="4"/>
      <c r="I21" s="19"/>
      <c r="J21" s="65" t="s">
        <v>20</v>
      </c>
      <c r="K21" s="65"/>
      <c r="L21" s="65"/>
      <c r="M21" s="65"/>
      <c r="N21" s="65"/>
      <c r="O21" s="18"/>
      <c r="P21" s="18"/>
      <c r="Q21" s="18"/>
      <c r="R21" s="66" t="s">
        <v>21</v>
      </c>
      <c r="S21" s="66"/>
      <c r="T21" s="18"/>
      <c r="U21" s="18"/>
      <c r="V21" s="66" t="s">
        <v>22</v>
      </c>
      <c r="W21" s="66"/>
      <c r="X21" s="18"/>
      <c r="Y21" s="18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12"/>
      <c r="AV21" s="12"/>
      <c r="AW21" s="11"/>
    </row>
    <row r="22" spans="1:50" s="1" customFormat="1" ht="21" customHeight="1">
      <c r="F22" s="11"/>
      <c r="H22" s="4"/>
      <c r="I22" s="4"/>
      <c r="J22" s="12"/>
      <c r="K22" s="12"/>
      <c r="L22" s="22"/>
      <c r="M22" s="14"/>
      <c r="N22" s="14"/>
      <c r="O22" s="14"/>
      <c r="Q22" s="14"/>
      <c r="R22" s="14"/>
      <c r="S22" s="20"/>
      <c r="T22" s="20"/>
      <c r="U22" s="14"/>
      <c r="V22" s="14"/>
      <c r="W22" s="22"/>
      <c r="X22" s="15"/>
      <c r="Y22" s="15"/>
      <c r="Z22" s="15"/>
      <c r="AA22" s="15"/>
      <c r="AB22" s="15"/>
      <c r="AC22" s="14"/>
      <c r="AD22" s="14"/>
      <c r="AE22" s="14"/>
      <c r="AF22" s="14"/>
      <c r="AG22" s="15"/>
      <c r="AH22" s="15"/>
      <c r="AI22" s="15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1"/>
    </row>
    <row r="23" spans="1:50" s="1" customFormat="1" ht="21" customHeight="1">
      <c r="A23" s="1" t="s">
        <v>39</v>
      </c>
    </row>
    <row r="24" spans="1:50" s="1" customFormat="1" ht="21" customHeight="1">
      <c r="A24" s="68" t="s">
        <v>24</v>
      </c>
      <c r="B24" s="68"/>
      <c r="C24" s="68"/>
      <c r="D24" s="68"/>
      <c r="E24" s="68" t="s">
        <v>25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 t="s">
        <v>26</v>
      </c>
      <c r="X24" s="70"/>
      <c r="Y24" s="70"/>
      <c r="Z24" s="70"/>
      <c r="AA24" s="70"/>
      <c r="AB24" s="69" t="s">
        <v>27</v>
      </c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1"/>
    </row>
    <row r="25" spans="1:50" s="1" customFormat="1" ht="21" customHeight="1">
      <c r="A25" s="72" t="s">
        <v>28</v>
      </c>
      <c r="B25" s="73"/>
      <c r="C25" s="73"/>
      <c r="D25" s="74"/>
      <c r="E25" s="81" t="s">
        <v>29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4">
        <v>0</v>
      </c>
      <c r="X25" s="85"/>
      <c r="Y25" s="85"/>
      <c r="Z25" s="85"/>
      <c r="AA25" s="86"/>
      <c r="AB25" s="87">
        <v>20000</v>
      </c>
      <c r="AC25" s="88"/>
      <c r="AD25" s="88"/>
      <c r="AE25" s="88"/>
      <c r="AF25" s="88"/>
      <c r="AG25" s="23" t="s">
        <v>30</v>
      </c>
      <c r="AH25" s="24" t="s">
        <v>31</v>
      </c>
      <c r="AI25" s="89">
        <v>1.1000000000000001</v>
      </c>
      <c r="AJ25" s="89"/>
      <c r="AK25" s="24" t="s">
        <v>31</v>
      </c>
      <c r="AL25" s="90">
        <v>0.1</v>
      </c>
      <c r="AM25" s="70"/>
      <c r="AN25" s="91"/>
      <c r="AO25" s="91"/>
      <c r="AP25" s="23"/>
      <c r="AQ25" s="23"/>
      <c r="AR25" s="23"/>
      <c r="AS25" s="23"/>
      <c r="AT25" s="23"/>
      <c r="AU25" s="23"/>
      <c r="AV25" s="23"/>
      <c r="AW25" s="23"/>
      <c r="AX25" s="25"/>
    </row>
    <row r="26" spans="1:50" s="1" customFormat="1" ht="21" customHeight="1">
      <c r="A26" s="75"/>
      <c r="B26" s="76"/>
      <c r="C26" s="76"/>
      <c r="D26" s="77"/>
      <c r="E26" s="81" t="s">
        <v>32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4">
        <f>AB26*AI26*AL26</f>
        <v>3300</v>
      </c>
      <c r="X26" s="85"/>
      <c r="Y26" s="85"/>
      <c r="Z26" s="85"/>
      <c r="AA26" s="86"/>
      <c r="AB26" s="87">
        <v>30000</v>
      </c>
      <c r="AC26" s="88"/>
      <c r="AD26" s="88"/>
      <c r="AE26" s="88"/>
      <c r="AF26" s="88"/>
      <c r="AG26" s="23" t="s">
        <v>30</v>
      </c>
      <c r="AH26" s="24" t="s">
        <v>31</v>
      </c>
      <c r="AI26" s="89">
        <v>1.1000000000000001</v>
      </c>
      <c r="AJ26" s="89"/>
      <c r="AK26" s="24" t="s">
        <v>31</v>
      </c>
      <c r="AL26" s="90">
        <v>0.1</v>
      </c>
      <c r="AM26" s="70"/>
      <c r="AN26" s="91"/>
      <c r="AO26" s="91"/>
      <c r="AP26" s="23"/>
      <c r="AQ26" s="23"/>
      <c r="AR26" s="23"/>
      <c r="AS26" s="23"/>
      <c r="AT26" s="23"/>
      <c r="AU26" s="23"/>
      <c r="AV26" s="23"/>
      <c r="AW26" s="23"/>
      <c r="AX26" s="25"/>
    </row>
    <row r="27" spans="1:50" s="1" customFormat="1" ht="21" customHeight="1">
      <c r="A27" s="78"/>
      <c r="B27" s="79"/>
      <c r="C27" s="79"/>
      <c r="D27" s="80"/>
      <c r="E27" s="81" t="s">
        <v>33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100">
        <f>SUM(W25:AA26)</f>
        <v>3300</v>
      </c>
      <c r="X27" s="101"/>
      <c r="Y27" s="101"/>
      <c r="Z27" s="101"/>
      <c r="AA27" s="102"/>
      <c r="AB27" s="103" t="s">
        <v>34</v>
      </c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5"/>
    </row>
    <row r="28" spans="1:50" s="1" customFormat="1" ht="21" customHeight="1" thickBot="1">
      <c r="A28" s="106" t="s">
        <v>35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  <c r="W28" s="100">
        <f>ROUNDDOWN(W27*0.3,0)</f>
        <v>990</v>
      </c>
      <c r="X28" s="101"/>
      <c r="Y28" s="101"/>
      <c r="Z28" s="101"/>
      <c r="AA28" s="101"/>
      <c r="AB28" s="109" t="s">
        <v>36</v>
      </c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1"/>
    </row>
    <row r="29" spans="1:50" s="1" customFormat="1" ht="21" customHeight="1" thickBot="1">
      <c r="A29" s="92" t="s">
        <v>37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5">
        <f>SUM(W27:AA28)</f>
        <v>4290</v>
      </c>
      <c r="X29" s="96"/>
      <c r="Y29" s="96"/>
      <c r="Z29" s="96"/>
      <c r="AA29" s="96"/>
      <c r="AB29" s="97" t="s">
        <v>38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9"/>
    </row>
    <row r="30" spans="1:50" s="1" customFormat="1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8"/>
      <c r="Y30" s="28"/>
      <c r="Z30" s="28"/>
      <c r="AA30" s="28"/>
      <c r="AB30" s="29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1" customFormat="1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8"/>
      <c r="Y31" s="28"/>
      <c r="Z31" s="28"/>
      <c r="AA31" s="28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s="1" customFormat="1" ht="17.25" customHeight="1"/>
    <row r="33" spans="1:50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</sheetData>
  <mergeCells count="55">
    <mergeCell ref="AN26:AO26"/>
    <mergeCell ref="A29:V29"/>
    <mergeCell ref="W29:AA29"/>
    <mergeCell ref="AB29:AX29"/>
    <mergeCell ref="E27:V27"/>
    <mergeCell ref="W27:AA27"/>
    <mergeCell ref="AB27:AX27"/>
    <mergeCell ref="A28:V28"/>
    <mergeCell ref="W28:AA28"/>
    <mergeCell ref="AB28:AX28"/>
    <mergeCell ref="A24:D24"/>
    <mergeCell ref="E24:V24"/>
    <mergeCell ref="W24:AA24"/>
    <mergeCell ref="AB24:AX24"/>
    <mergeCell ref="A25:D27"/>
    <mergeCell ref="E25:V25"/>
    <mergeCell ref="W25:AA25"/>
    <mergeCell ref="AB25:AF25"/>
    <mergeCell ref="AI25:AJ25"/>
    <mergeCell ref="AL25:AM25"/>
    <mergeCell ref="AN25:AO25"/>
    <mergeCell ref="E26:V26"/>
    <mergeCell ref="W26:AA26"/>
    <mergeCell ref="AB26:AF26"/>
    <mergeCell ref="AI26:AJ26"/>
    <mergeCell ref="AL26:AM26"/>
    <mergeCell ref="J19:N19"/>
    <mergeCell ref="R19:S19"/>
    <mergeCell ref="V19:W19"/>
    <mergeCell ref="Z19:AT19"/>
    <mergeCell ref="J21:N21"/>
    <mergeCell ref="R21:S21"/>
    <mergeCell ref="V21:W21"/>
    <mergeCell ref="Z21:AT21"/>
    <mergeCell ref="AG18:AQ18"/>
    <mergeCell ref="A5:AX5"/>
    <mergeCell ref="AH8:AQ8"/>
    <mergeCell ref="AI9:AK9"/>
    <mergeCell ref="AI10:AK10"/>
    <mergeCell ref="AI11:AK11"/>
    <mergeCell ref="A13:L13"/>
    <mergeCell ref="M13:AW13"/>
    <mergeCell ref="H15:N15"/>
    <mergeCell ref="J17:M17"/>
    <mergeCell ref="N17:Q17"/>
    <mergeCell ref="R17:AE17"/>
    <mergeCell ref="AB18:AE18"/>
    <mergeCell ref="AL4:AN4"/>
    <mergeCell ref="AP4:AQ4"/>
    <mergeCell ref="AS4:AT4"/>
    <mergeCell ref="AF1:AI1"/>
    <mergeCell ref="AJ1:AW1"/>
    <mergeCell ref="AF2:AI3"/>
    <mergeCell ref="AJ2:AW2"/>
    <mergeCell ref="AJ3:AW3"/>
  </mergeCells>
  <phoneticPr fontId="2"/>
  <dataValidations count="1">
    <dataValidation type="whole" operator="notBetween" showInputMessage="1" showErrorMessage="1" sqref="AB25:AF26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"/>
  <sheetViews>
    <sheetView view="pageBreakPreview" zoomScale="90" zoomScaleNormal="90" zoomScaleSheetLayoutView="90" workbookViewId="0">
      <selection activeCell="AG1" sqref="AG1:AT1"/>
    </sheetView>
  </sheetViews>
  <sheetFormatPr defaultColWidth="2.375" defaultRowHeight="21" customHeight="1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8" width="2.375" customWidth="1"/>
    <col min="39" max="39" width="3" customWidth="1"/>
    <col min="40" max="41" width="2.125" customWidth="1"/>
    <col min="42" max="43" width="2.375" customWidth="1"/>
    <col min="44" max="44" width="4.5" customWidth="1"/>
    <col min="45" max="45" width="0.125" customWidth="1"/>
  </cols>
  <sheetData>
    <row r="1" spans="1:46" s="1" customFormat="1" ht="21" customHeight="1" thickBot="1">
      <c r="AC1" s="38" t="s">
        <v>0</v>
      </c>
      <c r="AD1" s="39"/>
      <c r="AE1" s="39"/>
      <c r="AF1" s="40"/>
      <c r="AG1" s="41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3"/>
    </row>
    <row r="2" spans="1:46" s="1" customFormat="1" ht="21" customHeight="1">
      <c r="AC2" s="44" t="s">
        <v>1</v>
      </c>
      <c r="AD2" s="45"/>
      <c r="AE2" s="45"/>
      <c r="AF2" s="46"/>
      <c r="AG2" s="50" t="s">
        <v>2</v>
      </c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2"/>
    </row>
    <row r="3" spans="1:46" s="1" customFormat="1" ht="21" customHeight="1" thickBot="1">
      <c r="AC3" s="47"/>
      <c r="AD3" s="48"/>
      <c r="AE3" s="48"/>
      <c r="AF3" s="49"/>
      <c r="AG3" s="53" t="s">
        <v>3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5"/>
    </row>
    <row r="4" spans="1:46" s="1" customFormat="1" ht="21" customHeight="1">
      <c r="AH4" s="17"/>
      <c r="AI4" s="17"/>
      <c r="AJ4" s="33" t="s">
        <v>5</v>
      </c>
      <c r="AK4" s="17"/>
      <c r="AL4" s="17"/>
      <c r="AM4" s="12" t="s">
        <v>6</v>
      </c>
      <c r="AN4" s="17"/>
      <c r="AO4" s="17"/>
      <c r="AP4" s="12" t="s">
        <v>7</v>
      </c>
      <c r="AQ4" s="4"/>
      <c r="AR4" s="4"/>
    </row>
    <row r="5" spans="1:46" s="1" customFormat="1" ht="21" customHeight="1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</row>
    <row r="6" spans="1:46" s="1" customFormat="1" ht="10.5" customHeight="1"/>
    <row r="7" spans="1:46" s="1" customFormat="1" ht="21" customHeight="1">
      <c r="A7" s="1" t="s">
        <v>9</v>
      </c>
    </row>
    <row r="8" spans="1:46" s="1" customFormat="1" ht="21" customHeight="1"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58" t="s">
        <v>10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112"/>
      <c r="AN8" s="112"/>
      <c r="AO8" s="112"/>
      <c r="AP8" s="112"/>
      <c r="AQ8" s="112"/>
      <c r="AR8" s="112"/>
      <c r="AS8" s="112"/>
    </row>
    <row r="9" spans="1:46" s="1" customFormat="1" ht="21" customHeight="1"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 t="s">
        <v>40</v>
      </c>
      <c r="AD9" s="113"/>
      <c r="AE9" s="113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112"/>
      <c r="AS9" s="112"/>
    </row>
    <row r="10" spans="1:46" s="1" customFormat="1" ht="21" customHeight="1"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 t="s">
        <v>41</v>
      </c>
      <c r="AD10" s="113"/>
      <c r="AE10" s="113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112"/>
      <c r="AS10" s="112"/>
    </row>
    <row r="11" spans="1:46" s="1" customFormat="1" ht="21" customHeight="1"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3" t="s">
        <v>42</v>
      </c>
      <c r="AD11" s="113"/>
      <c r="AE11" s="113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112"/>
      <c r="AS11" s="112"/>
    </row>
    <row r="12" spans="1:46" s="1" customFormat="1" ht="21" customHeight="1"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6" s="1" customFormat="1" ht="49.5" customHeight="1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8"/>
      <c r="AT13" s="8"/>
    </row>
    <row r="14" spans="1:46" s="1" customFormat="1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8"/>
      <c r="AT14" s="8"/>
    </row>
    <row r="15" spans="1:46" s="1" customFormat="1" ht="30.75" customHeight="1">
      <c r="A15" s="32" t="s">
        <v>43</v>
      </c>
      <c r="B15" s="32"/>
      <c r="C15" s="32"/>
      <c r="D15" s="32"/>
      <c r="E15" s="32"/>
      <c r="F15" s="32"/>
      <c r="G15" s="32"/>
      <c r="H15" s="60"/>
      <c r="I15" s="60"/>
      <c r="J15" s="60"/>
      <c r="K15" s="60"/>
      <c r="L15" s="60"/>
      <c r="M15" s="60"/>
      <c r="N15" s="60"/>
      <c r="O15" s="60"/>
      <c r="P15" s="60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8"/>
      <c r="AT15" s="8"/>
    </row>
    <row r="16" spans="1:46" s="1" customFormat="1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8"/>
      <c r="AT16" s="8"/>
    </row>
    <row r="17" spans="1:45" s="1" customFormat="1" ht="24" customHeight="1">
      <c r="A17" s="1" t="s">
        <v>44</v>
      </c>
      <c r="H17" s="4"/>
      <c r="I17" s="4"/>
      <c r="J17" s="114"/>
      <c r="K17" s="114"/>
      <c r="L17" s="114"/>
      <c r="M17" s="114"/>
      <c r="N17" s="114"/>
      <c r="O17" s="115" t="s">
        <v>45</v>
      </c>
      <c r="P17" s="115"/>
      <c r="Q17" s="115"/>
      <c r="R17" s="116"/>
      <c r="S17" s="116"/>
      <c r="T17" s="116"/>
      <c r="U17" s="62"/>
      <c r="V17" s="62"/>
      <c r="W17" s="62"/>
      <c r="X17" s="117"/>
      <c r="Y17" s="117"/>
      <c r="Z17" s="117"/>
      <c r="AA17" s="117"/>
      <c r="AB17" s="117"/>
      <c r="AC17" s="117"/>
      <c r="AD17" s="117"/>
      <c r="AE17" s="118"/>
      <c r="AF17" s="118"/>
      <c r="AG17" s="118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spans="1:45" s="1" customFormat="1" ht="14.25" customHeight="1">
      <c r="F18" s="11"/>
      <c r="H18" s="4"/>
      <c r="I18" s="4"/>
      <c r="J18" s="12"/>
      <c r="K18" s="12"/>
      <c r="L18" s="13"/>
      <c r="M18" s="34"/>
      <c r="N18" s="34"/>
      <c r="O18" s="34"/>
      <c r="P18" s="34"/>
      <c r="Q18" s="34"/>
      <c r="R18" s="34"/>
      <c r="S18" s="13"/>
      <c r="T18" s="15"/>
      <c r="U18" s="15"/>
      <c r="V18" s="15"/>
      <c r="W18" s="15"/>
      <c r="X18" s="15"/>
      <c r="Y18" s="34"/>
      <c r="Z18" s="34"/>
      <c r="AA18" s="34"/>
      <c r="AB18" s="63"/>
      <c r="AC18" s="63"/>
      <c r="AD18" s="64"/>
      <c r="AE18" s="64"/>
      <c r="AF18" s="16"/>
      <c r="AG18" s="56"/>
      <c r="AH18" s="56"/>
      <c r="AI18" s="56"/>
      <c r="AJ18" s="56"/>
      <c r="AK18" s="56"/>
      <c r="AL18" s="56"/>
      <c r="AM18" s="12"/>
      <c r="AN18" s="12"/>
      <c r="AO18" s="12"/>
      <c r="AP18" s="12"/>
      <c r="AQ18" s="12"/>
      <c r="AR18" s="11"/>
    </row>
    <row r="19" spans="1:45" s="1" customFormat="1" ht="24" customHeight="1">
      <c r="A19" s="1" t="s">
        <v>46</v>
      </c>
      <c r="F19" s="11"/>
      <c r="H19" s="4"/>
      <c r="I19" s="17"/>
      <c r="J19" s="18"/>
      <c r="K19" s="66" t="s">
        <v>22</v>
      </c>
      <c r="L19" s="66"/>
      <c r="M19" s="18"/>
      <c r="N19" s="119"/>
      <c r="O19" s="119"/>
      <c r="P19" s="119"/>
      <c r="Q19" s="119"/>
      <c r="R19" s="119"/>
      <c r="S19" s="119"/>
      <c r="T19" s="119"/>
      <c r="U19" s="18"/>
      <c r="V19" s="66" t="s">
        <v>21</v>
      </c>
      <c r="W19" s="66"/>
      <c r="X19" s="18"/>
      <c r="Y19" s="18"/>
      <c r="Z19" s="66" t="s">
        <v>22</v>
      </c>
      <c r="AA19" s="66"/>
      <c r="AB19" s="18"/>
      <c r="AC19" s="67"/>
      <c r="AD19" s="67"/>
      <c r="AE19" s="67"/>
      <c r="AF19" s="67"/>
      <c r="AG19" s="6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5" s="1" customFormat="1" ht="15" customHeight="1">
      <c r="F20" s="11"/>
      <c r="H20" s="4"/>
      <c r="I20" s="4"/>
      <c r="J20" s="12"/>
      <c r="K20" s="12"/>
      <c r="L20" s="22"/>
      <c r="M20" s="34"/>
      <c r="N20" s="34"/>
      <c r="O20" s="34"/>
      <c r="Q20" s="34"/>
      <c r="R20" s="34"/>
      <c r="S20" s="33"/>
      <c r="T20" s="33"/>
      <c r="U20" s="34"/>
      <c r="V20" s="34"/>
      <c r="W20" s="22"/>
      <c r="X20" s="15"/>
      <c r="Y20" s="15"/>
      <c r="Z20" s="15"/>
      <c r="AA20" s="15"/>
      <c r="AB20" s="15"/>
      <c r="AC20" s="34"/>
      <c r="AD20" s="34"/>
      <c r="AE20" s="34"/>
      <c r="AF20" s="34"/>
      <c r="AG20" s="15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1"/>
    </row>
    <row r="21" spans="1:45" s="1" customFormat="1" ht="24" customHeight="1">
      <c r="A21" s="1" t="s">
        <v>23</v>
      </c>
      <c r="F21" s="11"/>
      <c r="H21" s="4"/>
      <c r="I21" s="4"/>
      <c r="J21" s="17"/>
      <c r="K21" s="63" t="s">
        <v>22</v>
      </c>
      <c r="L21" s="63"/>
      <c r="M21" s="17"/>
      <c r="N21" s="17"/>
      <c r="O21" s="120"/>
      <c r="P21" s="120"/>
      <c r="Q21" s="120"/>
      <c r="R21" s="120"/>
      <c r="S21" s="120"/>
      <c r="T21" s="120"/>
      <c r="U21" s="17"/>
      <c r="V21" s="63" t="s">
        <v>21</v>
      </c>
      <c r="W21" s="63"/>
      <c r="X21" s="17"/>
      <c r="Y21" s="17"/>
      <c r="Z21" s="63" t="s">
        <v>22</v>
      </c>
      <c r="AA21" s="63"/>
      <c r="AB21" s="17"/>
      <c r="AC21" s="120"/>
      <c r="AD21" s="120"/>
      <c r="AE21" s="120"/>
      <c r="AF21" s="120"/>
      <c r="AG21" s="120"/>
      <c r="AH21" s="21"/>
      <c r="AI21" s="21"/>
      <c r="AJ21" s="21"/>
      <c r="AK21" s="21"/>
      <c r="AL21" s="21"/>
      <c r="AM21" s="12"/>
      <c r="AN21" s="12"/>
      <c r="AO21" s="12"/>
      <c r="AP21" s="12"/>
      <c r="AQ21" s="12"/>
      <c r="AR21" s="11"/>
    </row>
    <row r="22" spans="1:45" ht="15" customHeight="1"/>
    <row r="23" spans="1:45" s="1" customFormat="1" ht="24" customHeight="1">
      <c r="A23" s="107" t="s">
        <v>47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45" s="1" customFormat="1" ht="21" customHeight="1">
      <c r="A24" s="68" t="s">
        <v>24</v>
      </c>
      <c r="B24" s="68"/>
      <c r="C24" s="68"/>
      <c r="D24" s="68"/>
      <c r="E24" s="68" t="s">
        <v>25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 t="s">
        <v>26</v>
      </c>
      <c r="X24" s="70"/>
      <c r="Y24" s="70"/>
      <c r="Z24" s="70"/>
      <c r="AA24" s="70"/>
      <c r="AB24" s="69" t="s">
        <v>27</v>
      </c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1"/>
    </row>
    <row r="25" spans="1:45" s="1" customFormat="1" ht="28.5" customHeight="1">
      <c r="A25" s="72" t="s">
        <v>28</v>
      </c>
      <c r="B25" s="73"/>
      <c r="C25" s="73"/>
      <c r="D25" s="74"/>
      <c r="E25" s="81" t="s">
        <v>48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4">
        <f>AB25*AI25*1.1</f>
        <v>0</v>
      </c>
      <c r="X25" s="85"/>
      <c r="Y25" s="85"/>
      <c r="Z25" s="85"/>
      <c r="AA25" s="85"/>
      <c r="AB25" s="87">
        <v>20000</v>
      </c>
      <c r="AC25" s="88"/>
      <c r="AD25" s="88"/>
      <c r="AE25" s="88"/>
      <c r="AF25" s="88"/>
      <c r="AG25" s="23" t="s">
        <v>30</v>
      </c>
      <c r="AH25" s="121" t="s">
        <v>31</v>
      </c>
      <c r="AI25" s="122"/>
      <c r="AJ25" s="122"/>
      <c r="AK25" s="23" t="s">
        <v>49</v>
      </c>
      <c r="AL25" s="23"/>
      <c r="AM25" s="23"/>
      <c r="AN25" s="23"/>
      <c r="AO25" s="23"/>
      <c r="AP25" s="23"/>
      <c r="AQ25" s="23"/>
      <c r="AR25" s="23"/>
      <c r="AS25" s="25"/>
    </row>
    <row r="26" spans="1:45" s="1" customFormat="1" ht="28.5" customHeight="1">
      <c r="A26" s="75"/>
      <c r="B26" s="76"/>
      <c r="C26" s="76"/>
      <c r="D26" s="77"/>
      <c r="E26" s="81" t="s">
        <v>50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4"/>
      <c r="X26" s="85"/>
      <c r="Y26" s="85"/>
      <c r="Z26" s="85"/>
      <c r="AA26" s="85"/>
      <c r="AB26" s="87">
        <v>30000</v>
      </c>
      <c r="AC26" s="88"/>
      <c r="AD26" s="88"/>
      <c r="AE26" s="88"/>
      <c r="AF26" s="88"/>
      <c r="AG26" s="23" t="s">
        <v>30</v>
      </c>
      <c r="AH26" s="121" t="s">
        <v>31</v>
      </c>
      <c r="AI26" s="122"/>
      <c r="AJ26" s="122"/>
      <c r="AK26" s="23" t="s">
        <v>49</v>
      </c>
      <c r="AL26" s="23"/>
      <c r="AM26" s="23"/>
      <c r="AN26" s="23"/>
      <c r="AO26" s="23"/>
      <c r="AP26" s="23"/>
      <c r="AQ26" s="23"/>
      <c r="AR26" s="23"/>
      <c r="AS26" s="25"/>
    </row>
    <row r="27" spans="1:45" s="1" customFormat="1" ht="28.5" customHeight="1">
      <c r="A27" s="75"/>
      <c r="B27" s="76"/>
      <c r="C27" s="76"/>
      <c r="D27" s="77"/>
      <c r="E27" s="123" t="s">
        <v>51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4"/>
      <c r="X27" s="85"/>
      <c r="Y27" s="85"/>
      <c r="Z27" s="85"/>
      <c r="AA27" s="85"/>
      <c r="AB27" s="103" t="s">
        <v>52</v>
      </c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5"/>
    </row>
    <row r="28" spans="1:45" s="1" customFormat="1" ht="28.5" customHeight="1">
      <c r="A28" s="78"/>
      <c r="B28" s="79"/>
      <c r="C28" s="79"/>
      <c r="D28" s="80"/>
      <c r="E28" s="81" t="s">
        <v>53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100"/>
      <c r="X28" s="101"/>
      <c r="Y28" s="101"/>
      <c r="Z28" s="101"/>
      <c r="AA28" s="101"/>
      <c r="AB28" s="103" t="s">
        <v>54</v>
      </c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5"/>
    </row>
    <row r="29" spans="1:45" s="1" customFormat="1" ht="28.5" customHeight="1" thickBot="1">
      <c r="A29" s="106" t="s">
        <v>55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100"/>
      <c r="X29" s="101"/>
      <c r="Y29" s="101"/>
      <c r="Z29" s="101"/>
      <c r="AA29" s="101"/>
      <c r="AB29" s="109" t="s">
        <v>56</v>
      </c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1"/>
    </row>
    <row r="30" spans="1:45" s="1" customFormat="1" ht="28.5" customHeight="1" thickBot="1">
      <c r="A30" s="92" t="s">
        <v>37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95"/>
      <c r="X30" s="96"/>
      <c r="Y30" s="96"/>
      <c r="Z30" s="96"/>
      <c r="AA30" s="96"/>
      <c r="AB30" s="97" t="s">
        <v>57</v>
      </c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9"/>
    </row>
    <row r="31" spans="1:45" s="1" customFormat="1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8"/>
      <c r="Y31" s="28"/>
      <c r="Z31" s="28"/>
      <c r="AA31" s="28"/>
      <c r="AB31" s="31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s="1" customFormat="1" ht="21" customHeight="1">
      <c r="A32" s="26"/>
      <c r="B32" s="110" t="s">
        <v>58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s="1" customFormat="1" ht="17.25" customHeight="1"/>
    <row r="34" spans="1:45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mergeCells count="59">
    <mergeCell ref="A30:V30"/>
    <mergeCell ref="W30:AA30"/>
    <mergeCell ref="AB30:AS30"/>
    <mergeCell ref="B32:AE32"/>
    <mergeCell ref="E28:V28"/>
    <mergeCell ref="W28:AA28"/>
    <mergeCell ref="AB28:AS28"/>
    <mergeCell ref="A29:V29"/>
    <mergeCell ref="W29:AA29"/>
    <mergeCell ref="AB29:AS29"/>
    <mergeCell ref="W26:AA26"/>
    <mergeCell ref="AB26:AF26"/>
    <mergeCell ref="AI26:AJ26"/>
    <mergeCell ref="E27:V27"/>
    <mergeCell ref="W27:AA27"/>
    <mergeCell ref="AB27:AS27"/>
    <mergeCell ref="A24:D24"/>
    <mergeCell ref="E24:V24"/>
    <mergeCell ref="W24:AA24"/>
    <mergeCell ref="AB24:AS24"/>
    <mergeCell ref="A25:D28"/>
    <mergeCell ref="E25:V25"/>
    <mergeCell ref="W25:AA25"/>
    <mergeCell ref="AB25:AF25"/>
    <mergeCell ref="AI25:AJ25"/>
    <mergeCell ref="E26:V26"/>
    <mergeCell ref="K21:L21"/>
    <mergeCell ref="O21:T21"/>
    <mergeCell ref="V21:W21"/>
    <mergeCell ref="Z21:AA21"/>
    <mergeCell ref="AC21:AG21"/>
    <mergeCell ref="A23:AB23"/>
    <mergeCell ref="AB18:AE18"/>
    <mergeCell ref="AG18:AL18"/>
    <mergeCell ref="K19:L19"/>
    <mergeCell ref="N19:T19"/>
    <mergeCell ref="V19:W19"/>
    <mergeCell ref="Z19:AA19"/>
    <mergeCell ref="AC19:AG19"/>
    <mergeCell ref="A13:L13"/>
    <mergeCell ref="M13:AR13"/>
    <mergeCell ref="H15:P15"/>
    <mergeCell ref="J17:N17"/>
    <mergeCell ref="O17:Q17"/>
    <mergeCell ref="U17:W17"/>
    <mergeCell ref="AE17:AG17"/>
    <mergeCell ref="AA8:AL8"/>
    <mergeCell ref="AC9:AE9"/>
    <mergeCell ref="AF9:AQ9"/>
    <mergeCell ref="AC10:AE10"/>
    <mergeCell ref="AF10:AQ10"/>
    <mergeCell ref="AC11:AE11"/>
    <mergeCell ref="AF11:AQ11"/>
    <mergeCell ref="AC1:AF1"/>
    <mergeCell ref="AG1:AT1"/>
    <mergeCell ref="AC2:AF3"/>
    <mergeCell ref="AG2:AT2"/>
    <mergeCell ref="AG3:AT3"/>
    <mergeCell ref="A5:AS5"/>
  </mergeCells>
  <phoneticPr fontId="2"/>
  <dataValidations count="1">
    <dataValidation type="whole" operator="notBetween" showInputMessage="1" showErrorMessage="1" sqref="AB25:AF26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書式20-1製造販売後調査_初期経費・変更時経費</vt:lpstr>
      <vt:lpstr>書式20-1製造販売後調査_出来高費用</vt:lpstr>
      <vt:lpstr>'書式20-1製造販売後調査_出来高費用'!Print_Area</vt:lpstr>
      <vt:lpstr>'書式20-1製造販売後調査_初期経費・変更時経費'!Print_Area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岐阜大学医学部臨床研究係</dc:creator>
  <cp:lastModifiedBy>岐阜大学 臨床研究係</cp:lastModifiedBy>
  <dcterms:created xsi:type="dcterms:W3CDTF">2022-06-28T01:03:17Z</dcterms:created>
  <dcterms:modified xsi:type="dcterms:W3CDTF">2023-03-17T05:06:14Z</dcterms:modified>
</cp:coreProperties>
</file>