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8075" windowHeight="10440"/>
  </bookViews>
  <sheets>
    <sheet name="経費算定書　副作用・感染症報告" sheetId="3" r:id="rId1"/>
    <sheet name="Sheet1" sheetId="5" r:id="rId2"/>
  </sheets>
  <externalReferences>
    <externalReference r:id="rId3"/>
    <externalReference r:id="rId4"/>
  </externalReferences>
  <definedNames>
    <definedName name="OLE_LINK1" localSheetId="0">'経費算定書　副作用・感染症報告'!#REF!</definedName>
    <definedName name="_xlnm.Print_Area" localSheetId="0">'経費算定書　副作用・感染症報告'!$A$1:$AX$31</definedName>
    <definedName name="診療科">[1]入力リスト!$G$3:$G$45</definedName>
    <definedName name="投与期間">'[2]書式20-1-1・ポイント算出早見表（投与期間）'!$A$10:$A$21</definedName>
  </definedNames>
  <calcPr calcId="145621"/>
</workbook>
</file>

<file path=xl/calcChain.xml><?xml version="1.0" encoding="utf-8"?>
<calcChain xmlns="http://schemas.openxmlformats.org/spreadsheetml/2006/main">
  <c r="W23" i="3" l="1"/>
  <c r="W21" i="3"/>
  <c r="W25" i="3" l="1"/>
  <c r="W26" i="3" s="1"/>
  <c r="W27" i="3" l="1"/>
  <c r="W28" i="3" s="1"/>
</calcChain>
</file>

<file path=xl/sharedStrings.xml><?xml version="1.0" encoding="utf-8"?>
<sst xmlns="http://schemas.openxmlformats.org/spreadsheetml/2006/main" count="45" uniqueCount="42">
  <si>
    <t>整理番号</t>
  </si>
  <si>
    <t>区　　分</t>
  </si>
  <si>
    <t>西暦　　　　　年　　　　月　　　　日　　　～　　　西暦　　　　　年　　　　月　　　　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</si>
  <si>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</si>
  <si>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</si>
  <si>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</si>
  <si>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　　名：</t>
    <phoneticPr fontId="2"/>
  </si>
  <si>
    <t>１．治験課題名</t>
    <phoneticPr fontId="2"/>
  </si>
  <si>
    <t>～  西暦</t>
    <phoneticPr fontId="2"/>
  </si>
  <si>
    <t>区分</t>
  </si>
  <si>
    <t>費目</t>
  </si>
  <si>
    <t>金額(円)</t>
  </si>
  <si>
    <t>算定内訳</t>
    <phoneticPr fontId="2"/>
  </si>
  <si>
    <t xml:space="preserve">合計  </t>
    <phoneticPr fontId="2"/>
  </si>
  <si>
    <t>岐阜大学医学部附属病院長　殿</t>
    <rPh sb="0" eb="2">
      <t>ギフ</t>
    </rPh>
    <phoneticPr fontId="2"/>
  </si>
  <si>
    <t>３．契約期間　　　</t>
    <rPh sb="2" eb="4">
      <t>ケイヤク</t>
    </rPh>
    <phoneticPr fontId="2"/>
  </si>
  <si>
    <t>２．予定症例数</t>
    <rPh sb="2" eb="4">
      <t>ヨテイ</t>
    </rPh>
    <rPh sb="4" eb="7">
      <t>ショウレイスウ</t>
    </rPh>
    <phoneticPr fontId="2"/>
  </si>
  <si>
    <t>症例</t>
    <rPh sb="0" eb="2">
      <t>ショウレイ</t>
    </rPh>
    <phoneticPr fontId="2"/>
  </si>
  <si>
    <t>点×１０円</t>
    <rPh sb="0" eb="1">
      <t>テン</t>
    </rPh>
    <rPh sb="4" eb="5">
      <t>エン</t>
    </rPh>
    <phoneticPr fontId="2"/>
  </si>
  <si>
    <t>症例</t>
    <rPh sb="0" eb="2">
      <t>ショウレイ</t>
    </rPh>
    <phoneticPr fontId="2"/>
  </si>
  <si>
    <t>×</t>
    <phoneticPr fontId="2"/>
  </si>
  <si>
    <t>　製造販売後調査</t>
    <rPh sb="6" eb="8">
      <t>チョウサ</t>
    </rPh>
    <phoneticPr fontId="2"/>
  </si>
  <si>
    <t>製造販売後調査に必要な検査・画像診断料</t>
    <phoneticPr fontId="2"/>
  </si>
  <si>
    <t>報告数</t>
    <rPh sb="0" eb="2">
      <t>ホウコク</t>
    </rPh>
    <rPh sb="2" eb="3">
      <t>スウ</t>
    </rPh>
    <phoneticPr fontId="2"/>
  </si>
  <si>
    <t>□副作用・感染症報告</t>
    <rPh sb="1" eb="4">
      <t>フクサヨウ</t>
    </rPh>
    <rPh sb="5" eb="8">
      <t>カンセンショウ</t>
    </rPh>
    <rPh sb="8" eb="10">
      <t>ホウコク</t>
    </rPh>
    <phoneticPr fontId="2"/>
  </si>
  <si>
    <t>直接経費</t>
    <phoneticPr fontId="2"/>
  </si>
  <si>
    <t xml:space="preserve">a　検査・画像診断料 </t>
    <rPh sb="2" eb="4">
      <t>ケンサ</t>
    </rPh>
    <rPh sb="5" eb="7">
      <t>ガゾウ</t>
    </rPh>
    <rPh sb="7" eb="10">
      <t>シンダンリョウ</t>
    </rPh>
    <phoneticPr fontId="2"/>
  </si>
  <si>
    <t>b 　報告書作成経費</t>
    <rPh sb="3" eb="6">
      <t>ホウコクショ</t>
    </rPh>
    <rPh sb="6" eb="8">
      <t>サクセイ</t>
    </rPh>
    <rPh sb="8" eb="10">
      <t>ケイヒ</t>
    </rPh>
    <phoneticPr fontId="2"/>
  </si>
  <si>
    <t>c　 その他製造販売後調査等に必要な経費</t>
    <rPh sb="5" eb="6">
      <t>タ</t>
    </rPh>
    <rPh sb="13" eb="14">
      <t>トウ</t>
    </rPh>
    <rPh sb="15" eb="17">
      <t>ヒツヨウ</t>
    </rPh>
    <rPh sb="18" eb="20">
      <t>ケイヒ</t>
    </rPh>
    <phoneticPr fontId="2"/>
  </si>
  <si>
    <t>d　 管理費</t>
    <phoneticPr fontId="2"/>
  </si>
  <si>
    <t>e　 計</t>
    <phoneticPr fontId="2"/>
  </si>
  <si>
    <t>f  間接経費</t>
    <phoneticPr fontId="2"/>
  </si>
  <si>
    <t>( ａ + ｂ + ｃ )×10%</t>
    <phoneticPr fontId="2"/>
  </si>
  <si>
    <t xml:space="preserve">ａ + ｂ + ｃ + ｄ </t>
    <phoneticPr fontId="2"/>
  </si>
  <si>
    <t>e ×30%</t>
    <phoneticPr fontId="2"/>
  </si>
  <si>
    <t>e  +  f</t>
    <phoneticPr fontId="2"/>
  </si>
  <si>
    <t>４．初期費用算定内訳</t>
    <rPh sb="2" eb="4">
      <t>ショキ</t>
    </rPh>
    <rPh sb="4" eb="6">
      <t>ヒヨウ</t>
    </rPh>
    <phoneticPr fontId="2"/>
  </si>
  <si>
    <t>円</t>
    <rPh sb="0" eb="1">
      <t>エン</t>
    </rPh>
    <phoneticPr fontId="2"/>
  </si>
  <si>
    <t>本製造販売後調査に要する費用を納付した日の翌日</t>
    <phoneticPr fontId="2"/>
  </si>
  <si>
    <t>経　費　算　出　書（製造販売後調査）</t>
    <phoneticPr fontId="2"/>
  </si>
  <si>
    <t>責任医師</t>
    <phoneticPr fontId="2"/>
  </si>
  <si>
    <t>１００／１３０×１．０８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</si>
</sst>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F800]dddd\,\ mmmm\ dd\,\ yyyy"/>
    <numFmt numFmtId="177" formatCode="#,##0_);[Red]\(#,##0\)"/>
    <numFmt numFmtId="178" formatCode="#,##0_ "/>
  </numFmts>
  <fonts count="6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8" xfId="0" applyFont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 applyBorder="1">
      <alignment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178" fontId="1" fillId="2" borderId="26" xfId="0" applyNumberFormat="1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176" fontId="1" fillId="2" borderId="0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17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178" fontId="1" fillId="0" borderId="1" xfId="0" applyNumberFormat="1" applyFon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177" fontId="1" fillId="0" borderId="17" xfId="0" applyNumberFormat="1" applyFont="1" applyBorder="1" applyAlignment="1">
      <alignment vertical="center"/>
    </xf>
    <xf numFmtId="177" fontId="1" fillId="0" borderId="18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center" vertical="center" textRotation="255"/>
    </xf>
    <xf numFmtId="0" fontId="0" fillId="0" borderId="16" xfId="0" applyFont="1" applyBorder="1" applyAlignment="1">
      <alignment horizontal="left" vertical="center"/>
    </xf>
    <xf numFmtId="177" fontId="1" fillId="2" borderId="20" xfId="0" applyNumberFormat="1" applyFont="1" applyFill="1" applyBorder="1" applyAlignment="1">
      <alignment horizontal="right" vertical="center"/>
    </xf>
    <xf numFmtId="177" fontId="1" fillId="2" borderId="21" xfId="0" applyNumberFormat="1" applyFont="1" applyFill="1" applyBorder="1" applyAlignment="1">
      <alignment horizontal="right" vertical="center"/>
    </xf>
    <xf numFmtId="177" fontId="1" fillId="2" borderId="22" xfId="0" applyNumberFormat="1" applyFont="1" applyFill="1" applyBorder="1" applyAlignment="1">
      <alignment horizontal="right" vertical="center"/>
    </xf>
    <xf numFmtId="177" fontId="1" fillId="2" borderId="25" xfId="0" applyNumberFormat="1" applyFont="1" applyFill="1" applyBorder="1" applyAlignment="1">
      <alignment horizontal="right" vertical="center"/>
    </xf>
    <xf numFmtId="177" fontId="1" fillId="2" borderId="26" xfId="0" applyNumberFormat="1" applyFont="1" applyFill="1" applyBorder="1" applyAlignment="1">
      <alignment horizontal="right" vertical="center"/>
    </xf>
    <xf numFmtId="177" fontId="1" fillId="2" borderId="27" xfId="0" applyNumberFormat="1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77" fontId="1" fillId="2" borderId="17" xfId="0" applyNumberFormat="1" applyFont="1" applyFill="1" applyBorder="1" applyAlignment="1">
      <alignment vertical="center"/>
    </xf>
    <xf numFmtId="177" fontId="1" fillId="2" borderId="18" xfId="0" applyNumberFormat="1" applyFont="1" applyFill="1" applyBorder="1" applyAlignment="1">
      <alignment vertical="center"/>
    </xf>
    <xf numFmtId="38" fontId="1" fillId="0" borderId="18" xfId="3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7" fontId="1" fillId="2" borderId="17" xfId="0" quotePrefix="1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069;&#36896;&#36009;&#22770;&#24460;&#26360;&#24335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d.nagoya-u.ac.jp/cctcr/ctc/client/com-form/form20-1_iya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9・製造販売後調査の中止等に関する報告書"/>
      <sheetName val="書式8・製造販売後調査の中止等に関する報告書"/>
      <sheetName val="書式6・製造販売後調査実施要項等修正報告書"/>
      <sheetName val="目次・説明等"/>
      <sheetName val="入力シート"/>
      <sheetName val="書式1・申請書"/>
      <sheetName val="書式2-1・経費算定(製造販売後調査)"/>
      <sheetName val="書式2-2・ﾎﾟｲﾝﾄ算出表"/>
      <sheetName val="書式2-3・経費算定 (副作用・感染症報告)"/>
      <sheetName val="書式7・製造販売後調査実施計画等変更申込書"/>
      <sheetName val="書式3・審査依頼書"/>
      <sheetName val="書式4・製造販売後審査結果報告書"/>
      <sheetName val="書式5・製造販売後調査に関する指示・決定通知書"/>
      <sheetName val="調査概要"/>
      <sheetName val="入力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 t="str">
            <v>血液内科</v>
          </cell>
        </row>
        <row r="4">
          <cell r="G4" t="str">
            <v>循環器内科</v>
          </cell>
        </row>
        <row r="5">
          <cell r="G5" t="str">
            <v>消化器内科</v>
          </cell>
        </row>
        <row r="6">
          <cell r="G6" t="str">
            <v>呼吸器内科</v>
          </cell>
        </row>
        <row r="7">
          <cell r="G7" t="str">
            <v>糖尿病・内分泌内科</v>
          </cell>
        </row>
        <row r="8">
          <cell r="G8" t="str">
            <v>腎臓内科</v>
          </cell>
        </row>
        <row r="9">
          <cell r="G9" t="str">
            <v>血管外科</v>
          </cell>
        </row>
        <row r="10">
          <cell r="G10" t="str">
            <v>移植外科</v>
          </cell>
        </row>
        <row r="11">
          <cell r="G11" t="str">
            <v>消化器外科一</v>
          </cell>
        </row>
        <row r="12">
          <cell r="G12" t="str">
            <v>消化器外科二</v>
          </cell>
        </row>
        <row r="13">
          <cell r="G13" t="str">
            <v>乳腺・内分泌外科</v>
          </cell>
        </row>
        <row r="14">
          <cell r="G14" t="str">
            <v>整形外科</v>
          </cell>
        </row>
        <row r="15">
          <cell r="G15" t="str">
            <v>手の外科</v>
          </cell>
        </row>
        <row r="16">
          <cell r="G16" t="str">
            <v>産科婦人科</v>
          </cell>
        </row>
        <row r="17">
          <cell r="G17" t="str">
            <v>眼科</v>
          </cell>
        </row>
        <row r="18">
          <cell r="G18" t="str">
            <v>精神科</v>
          </cell>
        </row>
        <row r="19">
          <cell r="G19" t="str">
            <v>親と子どもの心療部</v>
          </cell>
        </row>
        <row r="20">
          <cell r="G20" t="str">
            <v>小児科</v>
          </cell>
        </row>
        <row r="21">
          <cell r="G21" t="str">
            <v>皮膚科</v>
          </cell>
        </row>
        <row r="22">
          <cell r="G22" t="str">
            <v>泌尿器科</v>
          </cell>
        </row>
        <row r="23">
          <cell r="G23" t="str">
            <v>耳鼻咽喉科</v>
          </cell>
        </row>
        <row r="24">
          <cell r="G24" t="str">
            <v>放射線科</v>
          </cell>
        </row>
        <row r="25">
          <cell r="G25" t="str">
            <v>麻酔科</v>
          </cell>
        </row>
        <row r="26">
          <cell r="G26" t="str">
            <v>歯科口腔外科</v>
          </cell>
        </row>
        <row r="27">
          <cell r="G27" t="str">
            <v>脳神経外科</v>
          </cell>
        </row>
        <row r="28">
          <cell r="G28" t="str">
            <v>老年内科</v>
          </cell>
        </row>
        <row r="29">
          <cell r="G29" t="str">
            <v>神経内科</v>
          </cell>
        </row>
        <row r="30">
          <cell r="G30" t="str">
            <v>呼吸器外科</v>
          </cell>
        </row>
        <row r="31">
          <cell r="G31" t="str">
            <v>心臓外科</v>
          </cell>
        </row>
        <row r="32">
          <cell r="G32" t="str">
            <v>形成外科</v>
          </cell>
        </row>
        <row r="33">
          <cell r="G33" t="str">
            <v>小児外科</v>
          </cell>
        </row>
        <row r="34">
          <cell r="G34" t="str">
            <v>検査部</v>
          </cell>
        </row>
        <row r="35">
          <cell r="G35" t="str">
            <v>手術部</v>
          </cell>
        </row>
        <row r="36">
          <cell r="G36" t="str">
            <v>放射線部</v>
          </cell>
        </row>
        <row r="37">
          <cell r="G37" t="str">
            <v>輸血部</v>
          </cell>
        </row>
        <row r="38">
          <cell r="G38" t="str">
            <v>病理部</v>
          </cell>
        </row>
        <row r="39">
          <cell r="G39" t="str">
            <v>救急部</v>
          </cell>
        </row>
        <row r="40">
          <cell r="G40" t="str">
            <v>集中治療部</v>
          </cell>
        </row>
        <row r="41">
          <cell r="G41" t="str">
            <v>光学医療診療部</v>
          </cell>
        </row>
        <row r="42">
          <cell r="G42" t="str">
            <v>総合診療科</v>
          </cell>
        </row>
        <row r="43">
          <cell r="G43" t="str">
            <v>周産母子センター</v>
          </cell>
        </row>
        <row r="44">
          <cell r="G44" t="str">
            <v>化学療法部</v>
          </cell>
        </row>
        <row r="45">
          <cell r="G45" t="str">
            <v>中央感染制御部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20-1-1・ﾎﾟｲﾝﾄ算出表"/>
      <sheetName val="書式20-1経費算定書"/>
      <sheetName val="書式20-1・記入例　注意事項"/>
      <sheetName val="書式20-1・経費算定基準"/>
      <sheetName val="書式20-1-1・記入上の注意事項"/>
      <sheetName val="書式20-1-1・ポイント算出早見表（投与期間）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4週以内</v>
          </cell>
        </row>
        <row r="11">
          <cell r="A11" t="str">
            <v>5～24週</v>
          </cell>
        </row>
        <row r="12">
          <cell r="A12" t="str">
            <v>25～48週</v>
          </cell>
        </row>
        <row r="13">
          <cell r="A13" t="str">
            <v>49～72週</v>
          </cell>
        </row>
        <row r="14">
          <cell r="A14" t="str">
            <v>73～96週</v>
          </cell>
        </row>
        <row r="15">
          <cell r="A15" t="str">
            <v>97～120週</v>
          </cell>
        </row>
        <row r="16">
          <cell r="A16" t="str">
            <v>121～144週</v>
          </cell>
        </row>
        <row r="17">
          <cell r="A17" t="str">
            <v>145～168週</v>
          </cell>
        </row>
        <row r="18">
          <cell r="A18" t="str">
            <v>169～192週</v>
          </cell>
        </row>
        <row r="19">
          <cell r="A19" t="str">
            <v>193～216週</v>
          </cell>
        </row>
        <row r="20">
          <cell r="A20" t="str">
            <v>217～240週</v>
          </cell>
        </row>
        <row r="21">
          <cell r="A21" t="str">
            <v>241～264週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E32"/>
  <sheetViews>
    <sheetView tabSelected="1" view="pageBreakPreview" zoomScaleNormal="100" zoomScaleSheetLayoutView="100" workbookViewId="0">
      <selection activeCell="O4" sqref="O4"/>
    </sheetView>
  </sheetViews>
  <sheetFormatPr defaultColWidth="2.375" defaultRowHeight="21" customHeight="1"/>
  <cols>
    <col min="1" max="4" width="2.125" customWidth="1"/>
    <col min="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>
      <c r="AF1" s="89" t="s">
        <v>0</v>
      </c>
      <c r="AG1" s="90"/>
      <c r="AH1" s="90"/>
      <c r="AI1" s="91"/>
      <c r="AJ1" s="92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4"/>
    </row>
    <row r="2" spans="1:50" s="1" customFormat="1" ht="21" customHeight="1">
      <c r="AF2" s="95" t="s">
        <v>1</v>
      </c>
      <c r="AG2" s="96"/>
      <c r="AH2" s="96"/>
      <c r="AI2" s="97"/>
      <c r="AJ2" s="101" t="s">
        <v>21</v>
      </c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3"/>
    </row>
    <row r="3" spans="1:50" s="1" customFormat="1" ht="21" customHeight="1" thickBot="1">
      <c r="AF3" s="98"/>
      <c r="AG3" s="99"/>
      <c r="AH3" s="99"/>
      <c r="AI3" s="100"/>
      <c r="AJ3" s="17"/>
      <c r="AK3" s="18"/>
      <c r="AL3" s="18" t="s">
        <v>24</v>
      </c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9"/>
    </row>
    <row r="4" spans="1:50" s="1" customFormat="1" ht="21" customHeight="1">
      <c r="AJ4" s="7" t="s">
        <v>2</v>
      </c>
      <c r="AK4" s="7"/>
      <c r="AL4" s="80"/>
      <c r="AM4" s="80"/>
      <c r="AN4" s="80"/>
      <c r="AO4" s="11" t="s">
        <v>3</v>
      </c>
      <c r="AP4" s="80"/>
      <c r="AQ4" s="104"/>
      <c r="AR4" s="7" t="s">
        <v>4</v>
      </c>
      <c r="AS4" s="80"/>
      <c r="AT4" s="104"/>
      <c r="AU4" s="7" t="s">
        <v>5</v>
      </c>
      <c r="AV4" s="4"/>
      <c r="AW4" s="4"/>
    </row>
    <row r="5" spans="1:50" s="1" customFormat="1" ht="21" customHeight="1">
      <c r="A5" s="105" t="s">
        <v>39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</row>
    <row r="6" spans="1:50" s="1" customFormat="1" ht="10.5" customHeight="1"/>
    <row r="7" spans="1:50" s="1" customFormat="1" ht="21" customHeight="1">
      <c r="A7" s="1" t="s">
        <v>14</v>
      </c>
    </row>
    <row r="8" spans="1:50" s="1" customFormat="1" ht="21" customHeight="1"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s="1" customFormat="1" ht="21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106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</row>
    <row r="10" spans="1:50" s="1" customFormat="1" ht="21" customHeight="1"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4"/>
      <c r="AW10" s="4"/>
      <c r="AX10" s="4"/>
    </row>
    <row r="11" spans="1:50" s="1" customFormat="1" ht="21" customHeight="1"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40</v>
      </c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s="1" customFormat="1" ht="21" customHeight="1"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 t="s">
        <v>6</v>
      </c>
      <c r="AF12" s="4"/>
      <c r="AG12" s="4"/>
      <c r="AH12" s="4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4"/>
      <c r="AW12" s="4"/>
      <c r="AX12" s="4"/>
    </row>
    <row r="13" spans="1:50" s="1" customFormat="1" ht="24.75" customHeight="1">
      <c r="A13" s="1" t="s">
        <v>7</v>
      </c>
      <c r="J13" s="108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4"/>
    </row>
    <row r="14" spans="1:50" s="1" customFormat="1" ht="23.25" customHeight="1">
      <c r="A14" s="1" t="s">
        <v>16</v>
      </c>
      <c r="H14" s="4"/>
      <c r="I14" s="4"/>
      <c r="J14" s="5"/>
      <c r="K14" s="6"/>
      <c r="L14" s="6"/>
      <c r="M14" s="6"/>
      <c r="N14" s="6"/>
      <c r="O14" s="6"/>
      <c r="P14" s="87"/>
      <c r="Q14" s="87"/>
      <c r="R14" s="87"/>
      <c r="S14" s="87"/>
      <c r="T14" s="87"/>
      <c r="U14" s="88" t="s">
        <v>17</v>
      </c>
      <c r="V14" s="88"/>
      <c r="W14" s="88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  <row r="15" spans="1:50" s="1" customFormat="1" ht="21" customHeight="1">
      <c r="F15" s="2"/>
      <c r="H15" s="4"/>
      <c r="I15" s="4"/>
      <c r="J15" s="7"/>
      <c r="K15" s="7"/>
      <c r="L15" s="82"/>
      <c r="M15" s="81"/>
      <c r="N15" s="81"/>
      <c r="O15" s="81"/>
      <c r="P15" s="81"/>
      <c r="Q15" s="81"/>
      <c r="R15" s="81"/>
      <c r="S15" s="80"/>
      <c r="T15" s="80"/>
      <c r="U15" s="81"/>
      <c r="V15" s="81"/>
      <c r="W15" s="82"/>
      <c r="X15" s="83"/>
      <c r="Y15" s="83"/>
      <c r="Z15" s="83"/>
      <c r="AA15" s="83"/>
      <c r="AB15" s="83"/>
      <c r="AC15" s="81"/>
      <c r="AD15" s="8"/>
      <c r="AE15" s="8"/>
      <c r="AF15" s="8"/>
      <c r="AG15" s="9"/>
      <c r="AH15" s="9"/>
      <c r="AI15" s="9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2"/>
    </row>
    <row r="16" spans="1:50" s="1" customFormat="1" ht="21" customHeight="1">
      <c r="A16" s="1" t="s">
        <v>15</v>
      </c>
      <c r="F16" s="2"/>
      <c r="H16" s="4"/>
      <c r="I16" s="29" t="s">
        <v>38</v>
      </c>
      <c r="J16" s="20"/>
      <c r="K16" s="20"/>
      <c r="L16" s="25"/>
      <c r="M16" s="26"/>
      <c r="N16" s="26"/>
      <c r="O16" s="26"/>
      <c r="P16" s="26"/>
      <c r="Q16" s="26"/>
      <c r="R16" s="26"/>
      <c r="S16" s="30"/>
      <c r="T16" s="30"/>
      <c r="U16" s="30"/>
      <c r="V16" s="30"/>
      <c r="W16" s="25"/>
      <c r="X16" s="27"/>
      <c r="Y16" s="27"/>
      <c r="Z16" s="27"/>
      <c r="AA16" s="27"/>
      <c r="AB16" s="27"/>
      <c r="AC16" s="26"/>
      <c r="AD16" s="26"/>
      <c r="AE16" s="80" t="s">
        <v>8</v>
      </c>
      <c r="AF16" s="80"/>
      <c r="AG16" s="81"/>
      <c r="AH16" s="81"/>
      <c r="AI16" s="28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2"/>
    </row>
    <row r="17" spans="1:57" s="1" customFormat="1" ht="21" customHeight="1">
      <c r="F17" s="2"/>
      <c r="H17" s="4"/>
      <c r="I17" s="4"/>
      <c r="J17" s="7"/>
      <c r="K17" s="7"/>
      <c r="L17" s="10"/>
      <c r="M17" s="8"/>
      <c r="N17" s="8"/>
      <c r="O17" s="8"/>
      <c r="Q17" s="8"/>
      <c r="R17" s="8"/>
      <c r="S17" s="11"/>
      <c r="T17" s="11"/>
      <c r="U17" s="8"/>
      <c r="V17" s="8"/>
      <c r="W17" s="10"/>
      <c r="X17" s="9"/>
      <c r="Y17" s="9"/>
      <c r="Z17" s="9"/>
      <c r="AA17" s="9"/>
      <c r="AB17" s="9"/>
      <c r="AC17" s="8"/>
      <c r="AD17" s="8"/>
      <c r="AE17" s="8"/>
      <c r="AF17" s="8"/>
      <c r="AG17" s="9"/>
      <c r="AH17" s="9"/>
      <c r="AI17" s="9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2"/>
    </row>
    <row r="18" spans="1:57" s="1" customFormat="1" ht="21" customHeight="1">
      <c r="F18" s="2"/>
      <c r="H18" s="4"/>
      <c r="I18" s="4"/>
      <c r="J18" s="7"/>
      <c r="K18" s="7"/>
      <c r="L18" s="10"/>
      <c r="M18" s="8"/>
      <c r="N18" s="8"/>
      <c r="O18" s="8"/>
      <c r="Q18" s="8"/>
      <c r="R18" s="8"/>
      <c r="S18" s="11"/>
      <c r="T18" s="11"/>
      <c r="U18" s="8"/>
      <c r="V18" s="8"/>
      <c r="W18" s="10"/>
      <c r="X18" s="9"/>
      <c r="Y18" s="9"/>
      <c r="Z18" s="9"/>
      <c r="AA18" s="9"/>
      <c r="AB18" s="9"/>
      <c r="AC18" s="8"/>
      <c r="AD18" s="8"/>
      <c r="AE18" s="8"/>
      <c r="AF18" s="8"/>
      <c r="AG18" s="9"/>
      <c r="AH18" s="9"/>
      <c r="AI18" s="9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2"/>
    </row>
    <row r="19" spans="1:57" s="1" customFormat="1" ht="21" customHeight="1">
      <c r="A19" s="1" t="s">
        <v>36</v>
      </c>
    </row>
    <row r="20" spans="1:57" s="1" customFormat="1" ht="21" customHeight="1">
      <c r="A20" s="84" t="s">
        <v>9</v>
      </c>
      <c r="B20" s="84"/>
      <c r="C20" s="84"/>
      <c r="D20" s="84"/>
      <c r="E20" s="84" t="s">
        <v>10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5" t="s">
        <v>11</v>
      </c>
      <c r="X20" s="78"/>
      <c r="Y20" s="78"/>
      <c r="Z20" s="78"/>
      <c r="AA20" s="78"/>
      <c r="AB20" s="85" t="s">
        <v>12</v>
      </c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86"/>
    </row>
    <row r="21" spans="1:57" s="1" customFormat="1" ht="17.25" customHeight="1">
      <c r="A21" s="53" t="s">
        <v>25</v>
      </c>
      <c r="B21" s="54"/>
      <c r="C21" s="54"/>
      <c r="D21" s="55"/>
      <c r="E21" s="59" t="s">
        <v>26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60">
        <f>ROUNDDOWN(AB22*10*AK22*100/130*1.05,0)</f>
        <v>0</v>
      </c>
      <c r="X21" s="61"/>
      <c r="Y21" s="61"/>
      <c r="Z21" s="61"/>
      <c r="AA21" s="62"/>
      <c r="AB21" s="69" t="s">
        <v>22</v>
      </c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1"/>
    </row>
    <row r="22" spans="1:57" s="1" customFormat="1" ht="17.25" customHeight="1">
      <c r="A22" s="53"/>
      <c r="B22" s="54"/>
      <c r="C22" s="54"/>
      <c r="D22" s="55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63"/>
      <c r="X22" s="64"/>
      <c r="Y22" s="64"/>
      <c r="Z22" s="64"/>
      <c r="AA22" s="65"/>
      <c r="AB22" s="72"/>
      <c r="AC22" s="73"/>
      <c r="AD22" s="73"/>
      <c r="AE22" s="73"/>
      <c r="AF22" s="13" t="s">
        <v>18</v>
      </c>
      <c r="AG22" s="13"/>
      <c r="AH22" s="14"/>
      <c r="AI22" s="14"/>
      <c r="AJ22" s="14" t="s">
        <v>20</v>
      </c>
      <c r="AK22" s="73"/>
      <c r="AL22" s="73"/>
      <c r="AM22" s="73"/>
      <c r="AN22" s="15" t="s">
        <v>19</v>
      </c>
      <c r="AO22" s="12"/>
      <c r="AP22" s="12" t="s">
        <v>20</v>
      </c>
      <c r="AQ22" s="12" t="s">
        <v>41</v>
      </c>
      <c r="AR22" s="12"/>
      <c r="AS22" s="12"/>
      <c r="AT22" s="12"/>
      <c r="AU22" s="12"/>
      <c r="AV22" s="12"/>
      <c r="AW22" s="12"/>
      <c r="AX22" s="16"/>
      <c r="AY22" s="21"/>
      <c r="AZ22" s="21"/>
      <c r="BA22" s="21"/>
      <c r="BB22" s="21"/>
      <c r="BC22" s="21"/>
      <c r="BD22" s="21"/>
      <c r="BE22" s="21"/>
    </row>
    <row r="23" spans="1:57" s="1" customFormat="1" ht="22.5" customHeight="1">
      <c r="A23" s="53"/>
      <c r="B23" s="54"/>
      <c r="C23" s="54"/>
      <c r="D23" s="55"/>
      <c r="E23" s="59" t="s">
        <v>27</v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74">
        <f>AD23*AJ23*AQ23</f>
        <v>0</v>
      </c>
      <c r="X23" s="75"/>
      <c r="Y23" s="75"/>
      <c r="Z23" s="75"/>
      <c r="AA23" s="75"/>
      <c r="AB23" s="22"/>
      <c r="AC23" s="3"/>
      <c r="AD23" s="76">
        <v>20000</v>
      </c>
      <c r="AE23" s="76"/>
      <c r="AF23" s="76"/>
      <c r="AG23" s="76"/>
      <c r="AH23" s="3" t="s">
        <v>37</v>
      </c>
      <c r="AI23" s="3" t="s">
        <v>20</v>
      </c>
      <c r="AJ23" s="77"/>
      <c r="AK23" s="77"/>
      <c r="AL23" s="77"/>
      <c r="AM23" s="3" t="s">
        <v>23</v>
      </c>
      <c r="AN23" s="3"/>
      <c r="AO23" s="3"/>
      <c r="AP23" s="3" t="s">
        <v>20</v>
      </c>
      <c r="AQ23" s="78">
        <v>1.08</v>
      </c>
      <c r="AR23" s="78"/>
      <c r="AS23" s="78"/>
      <c r="AT23" s="78"/>
      <c r="AU23" s="23"/>
      <c r="AV23" s="23"/>
      <c r="AW23" s="23"/>
      <c r="AX23" s="24"/>
    </row>
    <row r="24" spans="1:57" s="1" customFormat="1" ht="21" customHeight="1">
      <c r="A24" s="53"/>
      <c r="B24" s="54"/>
      <c r="C24" s="54"/>
      <c r="D24" s="55"/>
      <c r="E24" s="59" t="s">
        <v>28</v>
      </c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74">
        <v>0</v>
      </c>
      <c r="X24" s="75"/>
      <c r="Y24" s="75"/>
      <c r="Z24" s="75"/>
      <c r="AA24" s="75"/>
      <c r="AB24" s="66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8"/>
    </row>
    <row r="25" spans="1:57" s="1" customFormat="1" ht="21" customHeight="1">
      <c r="A25" s="53"/>
      <c r="B25" s="54"/>
      <c r="C25" s="54"/>
      <c r="D25" s="55"/>
      <c r="E25" s="59" t="s">
        <v>29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9">
        <f>ROUNDDOWN((SUM(W21:AA24)*0.1),0)</f>
        <v>0</v>
      </c>
      <c r="X25" s="75"/>
      <c r="Y25" s="75"/>
      <c r="Z25" s="75"/>
      <c r="AA25" s="75"/>
      <c r="AB25" s="44" t="s">
        <v>32</v>
      </c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6"/>
    </row>
    <row r="26" spans="1:57" s="1" customFormat="1" ht="21" customHeight="1">
      <c r="A26" s="56"/>
      <c r="B26" s="57"/>
      <c r="C26" s="57"/>
      <c r="D26" s="58"/>
      <c r="E26" s="39" t="s">
        <v>30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1"/>
      <c r="W26" s="42">
        <f>SUM(W21:AA25)</f>
        <v>0</v>
      </c>
      <c r="X26" s="43"/>
      <c r="Y26" s="43"/>
      <c r="Z26" s="43"/>
      <c r="AA26" s="43"/>
      <c r="AB26" s="44" t="s">
        <v>33</v>
      </c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6"/>
    </row>
    <row r="27" spans="1:57" s="1" customFormat="1" ht="21" customHeight="1" thickBot="1">
      <c r="A27" s="47" t="s">
        <v>31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42">
        <f>ROUNDDOWN(W26*0.3,0)</f>
        <v>0</v>
      </c>
      <c r="X27" s="43"/>
      <c r="Y27" s="43"/>
      <c r="Z27" s="43"/>
      <c r="AA27" s="43"/>
      <c r="AB27" s="50" t="s">
        <v>34</v>
      </c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2"/>
    </row>
    <row r="28" spans="1:57" s="1" customFormat="1" ht="21" customHeight="1" thickBot="1">
      <c r="A28" s="31" t="s">
        <v>13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4">
        <f>SUM(W26:AA27)</f>
        <v>0</v>
      </c>
      <c r="X28" s="35"/>
      <c r="Y28" s="35"/>
      <c r="Z28" s="35"/>
      <c r="AA28" s="35"/>
      <c r="AB28" s="36" t="s">
        <v>35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8"/>
    </row>
    <row r="29" spans="1:57" s="1" customFormat="1" ht="17.25" customHeight="1"/>
    <row r="30" spans="1:57" s="1" customFormat="1" ht="17.25" customHeight="1"/>
    <row r="31" spans="1:57" s="1" customFormat="1" ht="21" customHeight="1"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7" s="1" customFormat="1" ht="17.25" customHeight="1"/>
  </sheetData>
  <mergeCells count="48">
    <mergeCell ref="P14:T14"/>
    <mergeCell ref="U14:W14"/>
    <mergeCell ref="AF1:AI1"/>
    <mergeCell ref="AJ1:AW1"/>
    <mergeCell ref="AF2:AI3"/>
    <mergeCell ref="AJ2:AW2"/>
    <mergeCell ref="AL4:AN4"/>
    <mergeCell ref="AP4:AQ4"/>
    <mergeCell ref="AS4:AT4"/>
    <mergeCell ref="A5:AX5"/>
    <mergeCell ref="AI9:AX9"/>
    <mergeCell ref="AI10:AU10"/>
    <mergeCell ref="AI12:AU12"/>
    <mergeCell ref="J13:AW13"/>
    <mergeCell ref="S15:V15"/>
    <mergeCell ref="W15:AC15"/>
    <mergeCell ref="A20:D20"/>
    <mergeCell ref="E20:V20"/>
    <mergeCell ref="W20:AA20"/>
    <mergeCell ref="AB20:AX20"/>
    <mergeCell ref="AE16:AH16"/>
    <mergeCell ref="L15:R15"/>
    <mergeCell ref="E24:V24"/>
    <mergeCell ref="W24:AA24"/>
    <mergeCell ref="E25:V25"/>
    <mergeCell ref="W25:AA25"/>
    <mergeCell ref="AB25:AX25"/>
    <mergeCell ref="E23:V23"/>
    <mergeCell ref="W23:AA23"/>
    <mergeCell ref="AD23:AG23"/>
    <mergeCell ref="AJ23:AL23"/>
    <mergeCell ref="AQ23:AT23"/>
    <mergeCell ref="A28:V28"/>
    <mergeCell ref="W28:AA28"/>
    <mergeCell ref="AB28:AX28"/>
    <mergeCell ref="E26:V26"/>
    <mergeCell ref="W26:AA26"/>
    <mergeCell ref="AB26:AX26"/>
    <mergeCell ref="A27:V27"/>
    <mergeCell ref="W27:AA27"/>
    <mergeCell ref="AB27:AX27"/>
    <mergeCell ref="A21:D26"/>
    <mergeCell ref="E21:V22"/>
    <mergeCell ref="W21:AA22"/>
    <mergeCell ref="AB24:AX24"/>
    <mergeCell ref="AB21:AX21"/>
    <mergeCell ref="AB22:AE22"/>
    <mergeCell ref="AK22:AM22"/>
  </mergeCells>
  <phoneticPr fontId="2"/>
  <pageMargins left="0.70866141732283472" right="0.31496062992125984" top="0.55118110236220474" bottom="0" header="0.27559055118110237" footer="0.31496062992125984"/>
  <pageSetup paperSize="9" scale="76" orientation="portrait" blackAndWhite="1" r:id="rId1"/>
  <headerFooter alignWithMargins="0">
    <oddFooter>&amp;L（治験依頼者、治験責任医師→病院長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経費算定書　副作用・感染症報告</vt:lpstr>
      <vt:lpstr>Sheet1</vt:lpstr>
      <vt:lpstr>'経費算定書　副作用・感染症報告'!Print_Area</vt:lpstr>
    </vt:vector>
  </TitlesOfParts>
  <Company>国立大学法人岐阜大学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総合情報メディアセンター</dc:creator>
  <cp:lastModifiedBy>総合情報メディアセンター</cp:lastModifiedBy>
  <cp:lastPrinted>2012-09-26T01:36:38Z</cp:lastPrinted>
  <dcterms:created xsi:type="dcterms:W3CDTF">2012-07-24T01:59:14Z</dcterms:created>
  <dcterms:modified xsi:type="dcterms:W3CDTF">2015-02-04T02:14:35Z</dcterms:modified>
</cp:coreProperties>
</file>